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★재무회계팀 임혜영\대장대장\01. 수의계약 현황\"/>
    </mc:Choice>
  </mc:AlternateContent>
  <xr:revisionPtr revIDLastSave="0" documentId="13_ncr:1_{58EA3B11-4F2F-4084-ACBA-97CEC3814ED8}" xr6:coauthVersionLast="36" xr6:coauthVersionMax="36" xr10:uidLastSave="{00000000-0000-0000-0000-000000000000}"/>
  <bookViews>
    <workbookView xWindow="480" yWindow="90" windowWidth="27975" windowHeight="6645" xr2:uid="{00000000-000D-0000-FFFF-FFFF00000000}"/>
  </bookViews>
  <sheets>
    <sheet name="9월" sheetId="22" r:id="rId1"/>
  </sheets>
  <definedNames>
    <definedName name="_xlnm._FilterDatabase" localSheetId="0" hidden="1">'9월'!$A$3:$N$22</definedName>
  </definedNames>
  <calcPr calcId="191029"/>
</workbook>
</file>

<file path=xl/calcChain.xml><?xml version="1.0" encoding="utf-8"?>
<calcChain xmlns="http://schemas.openxmlformats.org/spreadsheetml/2006/main">
  <c r="M31" i="22" l="1"/>
  <c r="M30" i="22"/>
  <c r="M29" i="22"/>
  <c r="M28" i="22"/>
  <c r="M27" i="22"/>
  <c r="M26" i="22"/>
  <c r="M25" i="22"/>
  <c r="M24" i="22"/>
  <c r="M23" i="22"/>
  <c r="M22" i="22"/>
  <c r="M21" i="22"/>
  <c r="M20" i="22"/>
  <c r="M19" i="22"/>
  <c r="M18" i="22"/>
  <c r="M17" i="22"/>
  <c r="M16" i="22"/>
  <c r="M15" i="22"/>
  <c r="M14" i="22"/>
  <c r="M13" i="22"/>
  <c r="M12" i="22"/>
  <c r="M11" i="22"/>
  <c r="M10" i="22"/>
  <c r="M9" i="22"/>
  <c r="M8" i="22"/>
  <c r="M7" i="22"/>
  <c r="M6" i="22"/>
  <c r="M5" i="22"/>
</calcChain>
</file>

<file path=xl/sharedStrings.xml><?xml version="1.0" encoding="utf-8"?>
<sst xmlns="http://schemas.openxmlformats.org/spreadsheetml/2006/main" count="284" uniqueCount="159">
  <si>
    <t>순번</t>
    <phoneticPr fontId="1" type="noConversion"/>
  </si>
  <si>
    <t>구분</t>
    <phoneticPr fontId="1" type="noConversion"/>
  </si>
  <si>
    <t>사업장소</t>
    <phoneticPr fontId="1" type="noConversion"/>
  </si>
  <si>
    <t>계약일자</t>
    <phoneticPr fontId="1" type="noConversion"/>
  </si>
  <si>
    <t>계약기간</t>
    <phoneticPr fontId="1" type="noConversion"/>
  </si>
  <si>
    <t>계약상대자</t>
    <phoneticPr fontId="1" type="noConversion"/>
  </si>
  <si>
    <t>계약명</t>
    <phoneticPr fontId="1" type="noConversion"/>
  </si>
  <si>
    <t>예정금액(A)</t>
    <phoneticPr fontId="1" type="noConversion"/>
  </si>
  <si>
    <t>계약률%
(B/A)</t>
    <phoneticPr fontId="1" type="noConversion"/>
  </si>
  <si>
    <t>업체명</t>
    <phoneticPr fontId="1" type="noConversion"/>
  </si>
  <si>
    <t>대표자</t>
    <phoneticPr fontId="1" type="noConversion"/>
  </si>
  <si>
    <t>(단위 : 원)</t>
  </si>
  <si>
    <t>수의계약사유</t>
  </si>
  <si>
    <t>지방자치단체를 당사자로 하는 계약에 관한 법률 시행령 제25조 및 제30조
(추정가격 2천만원 이하)</t>
  </si>
  <si>
    <t>주소</t>
    <phoneticPr fontId="1" type="noConversion"/>
  </si>
  <si>
    <t>환경관리운영팀/환경관리지원팀</t>
  </si>
  <si>
    <t>주차관리팀</t>
  </si>
  <si>
    <t>계약금액(B)</t>
    <phoneticPr fontId="1" type="noConversion"/>
  </si>
  <si>
    <t>시민체육시설팀</t>
  </si>
  <si>
    <t>국민체육센터팀</t>
  </si>
  <si>
    <t>세림산업</t>
  </si>
  <si>
    <t>박화례</t>
  </si>
  <si>
    <t>공사</t>
    <phoneticPr fontId="9" type="noConversion"/>
  </si>
  <si>
    <t>용역</t>
    <phoneticPr fontId="9" type="noConversion"/>
  </si>
  <si>
    <t>새활용타운팀</t>
  </si>
  <si>
    <t>정주산업기계(주)</t>
  </si>
  <si>
    <t>대일건업</t>
  </si>
  <si>
    <t>로터스</t>
  </si>
  <si>
    <t>정홍주</t>
  </si>
  <si>
    <t>최명진</t>
  </si>
  <si>
    <t>이용애</t>
  </si>
  <si>
    <t>공영차고지팀</t>
  </si>
  <si>
    <t>20260930</t>
  </si>
  <si>
    <t>20260904</t>
  </si>
  <si>
    <t>20260915</t>
  </si>
  <si>
    <t>20260918</t>
  </si>
  <si>
    <t>20260921</t>
  </si>
  <si>
    <t>20260901</t>
  </si>
  <si>
    <t>군포도시공사 수의계약 현황(2026년 9월)</t>
    <phoneticPr fontId="1" type="noConversion"/>
  </si>
  <si>
    <t>경영기획실</t>
  </si>
  <si>
    <t>안전감사부</t>
  </si>
  <si>
    <t>생활체육시설</t>
  </si>
  <si>
    <t>용역</t>
    <phoneticPr fontId="9" type="noConversion"/>
  </si>
  <si>
    <t>공사</t>
    <phoneticPr fontId="9" type="noConversion"/>
  </si>
  <si>
    <t>구입</t>
    <phoneticPr fontId="9" type="noConversion"/>
  </si>
  <si>
    <t>2026-09-01</t>
  </si>
  <si>
    <t>(주)우진에프텍</t>
  </si>
  <si>
    <t>장준혁</t>
  </si>
  <si>
    <t>2026-09-03</t>
  </si>
  <si>
    <t>20260903</t>
  </si>
  <si>
    <t>모바일파킹 유한회사</t>
  </si>
  <si>
    <t>김중근</t>
  </si>
  <si>
    <t>주식회사 대림이앤씨</t>
  </si>
  <si>
    <t>황경규, 정주영</t>
  </si>
  <si>
    <t>2026-09-04</t>
  </si>
  <si>
    <t>2026-09-08</t>
  </si>
  <si>
    <t>20260923</t>
  </si>
  <si>
    <t>2026-09-09</t>
  </si>
  <si>
    <t>20260909</t>
  </si>
  <si>
    <t>20261030</t>
  </si>
  <si>
    <t>(주)엘티관광</t>
  </si>
  <si>
    <t>심상원</t>
  </si>
  <si>
    <t>20261005</t>
  </si>
  <si>
    <t>주식회사 베스트건설</t>
  </si>
  <si>
    <t>박숙희</t>
  </si>
  <si>
    <t>2026-09-10</t>
  </si>
  <si>
    <t>20260910</t>
  </si>
  <si>
    <t>티엔에프컨설팅(주)</t>
  </si>
  <si>
    <t>김형섭</t>
  </si>
  <si>
    <t>경기도미래세대재단 경기도청소년수련원</t>
  </si>
  <si>
    <t>김현삼</t>
  </si>
  <si>
    <t>사람들커뮤니케이션</t>
  </si>
  <si>
    <t>조현성</t>
  </si>
  <si>
    <t>2026-09-14</t>
  </si>
  <si>
    <t>20260928</t>
  </si>
  <si>
    <t>20261007</t>
  </si>
  <si>
    <t>선화에코시스템</t>
  </si>
  <si>
    <t>박기선</t>
  </si>
  <si>
    <t>20260927</t>
  </si>
  <si>
    <t>20261009</t>
  </si>
  <si>
    <t>주식회사 부스타</t>
  </si>
  <si>
    <t>유승협</t>
  </si>
  <si>
    <t>20261113</t>
  </si>
  <si>
    <t>(주)한국경영인증원</t>
  </si>
  <si>
    <t>황은주</t>
  </si>
  <si>
    <t>2026-09-16</t>
  </si>
  <si>
    <t>플랜비미디어</t>
  </si>
  <si>
    <t>김영민</t>
  </si>
  <si>
    <t>2026-09-17</t>
  </si>
  <si>
    <t>20261020</t>
  </si>
  <si>
    <t>20261022</t>
  </si>
  <si>
    <t>(주)황금</t>
  </si>
  <si>
    <t>박금자</t>
  </si>
  <si>
    <t>2026-09-21</t>
  </si>
  <si>
    <t>20260922</t>
  </si>
  <si>
    <t>20261002</t>
  </si>
  <si>
    <t>다올기업</t>
  </si>
  <si>
    <t>이종요</t>
  </si>
  <si>
    <t>20261231</t>
  </si>
  <si>
    <t>(주)혁산정보시스템</t>
  </si>
  <si>
    <t>전세원</t>
  </si>
  <si>
    <t>2026-09-23</t>
  </si>
  <si>
    <t>2026-09-28</t>
  </si>
  <si>
    <t>20261001</t>
  </si>
  <si>
    <t>20261008</t>
  </si>
  <si>
    <t>(주)수호종합개발</t>
  </si>
  <si>
    <t>김순옥</t>
  </si>
  <si>
    <t>2026-09-30</t>
  </si>
  <si>
    <t>수원누수명가</t>
  </si>
  <si>
    <t>주기웅</t>
  </si>
  <si>
    <t>20261003</t>
  </si>
  <si>
    <t>20261031</t>
  </si>
  <si>
    <t>20261016</t>
  </si>
  <si>
    <t>주식회사 성화이엔지</t>
  </si>
  <si>
    <t>이동관</t>
  </si>
  <si>
    <t>20261006</t>
  </si>
  <si>
    <t>선택전기</t>
  </si>
  <si>
    <t>홍석용</t>
  </si>
  <si>
    <t>(주)한국이엠씨</t>
  </si>
  <si>
    <t>김종호</t>
  </si>
  <si>
    <t>환경관리소 지역난방 공정수 유량계 긴급 공사</t>
    <phoneticPr fontId="9" type="noConversion"/>
  </si>
  <si>
    <t>주차관제기기 보수공사</t>
  </si>
  <si>
    <t>환경관리소 소방시설(방화문 외) 보수공사</t>
  </si>
  <si>
    <t>환경관리소 파쇄기크레인 유압모터 긴급교체공사(창업기업)</t>
  </si>
  <si>
    <t>국민체육센터 수영장 내부 바닥 타일 보수공사</t>
  </si>
  <si>
    <t>2026년 전 직원 워크숍 버스 운행 용역</t>
  </si>
  <si>
    <t>군포국민체육센터 1층 다목적체육관 천장 도색 보수공사</t>
  </si>
  <si>
    <t>2026년 전 직원 워크숍 법정공통교육 운영 용역</t>
  </si>
  <si>
    <t>2026년 전 직원 워크숍 장소 대관 및 식사 운영 용역</t>
  </si>
  <si>
    <t>2026년 전 직원 워크숍 팀빌딩 프로그램 운영 용역</t>
  </si>
  <si>
    <t>국민체육센터 야외 저류지 농구장 우레탄 바닥 보수공사</t>
  </si>
  <si>
    <t>국민체육센터 기계실 환수배관 교체 공사</t>
  </si>
  <si>
    <t>국민체육센터 진공 온수보일러 열교환기 교체 공사</t>
  </si>
  <si>
    <t>2026년 군포도시공사 청렴도 조사 용역</t>
  </si>
  <si>
    <t>국민체육센터 다목적 체육관 스피커 정비 용역</t>
  </si>
  <si>
    <t>생활체육시설팀 직원 휴게실 환경개선 공사</t>
  </si>
  <si>
    <t>시민체육광장 야외 농구장 바닥 도색공사</t>
  </si>
  <si>
    <t>부곡차고지 가로등 설치공사</t>
  </si>
  <si>
    <t>문화비 소득공제 적용을 위한 체육시설 결제시스템 기능 개선 용역</t>
  </si>
  <si>
    <t>국민체육센터 남자 탈의실 출입 통제 시스템 구매 설치</t>
  </si>
  <si>
    <t>국민체육센터 야외 화장실 계단 데크 교체공사</t>
  </si>
  <si>
    <t>고랑치기 공영주차장 등 2개소 승강기 보수공사</t>
  </si>
  <si>
    <t>2026년 부곡차고지 긴급 수도 누수탐지 점검 용역</t>
  </si>
  <si>
    <t>새활용타운 반입장 소방배관 이설공사</t>
  </si>
  <si>
    <t>2026년 시민체육광장 2체육관 탁구장 조명 교체 공사</t>
  </si>
  <si>
    <t>환경관리소 굴뚝외 공장동 LED조명 교체공사</t>
  </si>
  <si>
    <t>2026년 하반기 환경관리소 굴뚝 다이옥신 측정 검사</t>
  </si>
  <si>
    <t>경기도 평택시</t>
    <phoneticPr fontId="9" type="noConversion"/>
  </si>
  <si>
    <t>서울특별시 영등포구</t>
    <phoneticPr fontId="9" type="noConversion"/>
  </si>
  <si>
    <t>경기도 군포시</t>
    <phoneticPr fontId="9" type="noConversion"/>
  </si>
  <si>
    <t>인천광역시 서구</t>
    <phoneticPr fontId="9" type="noConversion"/>
  </si>
  <si>
    <t>경기도 안산시</t>
    <phoneticPr fontId="9" type="noConversion"/>
  </si>
  <si>
    <t>서울특별시 강남구</t>
    <phoneticPr fontId="9" type="noConversion"/>
  </si>
  <si>
    <t>인천광역시 부평구</t>
    <phoneticPr fontId="9" type="noConversion"/>
  </si>
  <si>
    <t>충청북도 진천군</t>
    <phoneticPr fontId="9" type="noConversion"/>
  </si>
  <si>
    <t>경기도 의정부시</t>
    <phoneticPr fontId="9" type="noConversion"/>
  </si>
  <si>
    <t>경기도 수원시</t>
    <phoneticPr fontId="9" type="noConversion"/>
  </si>
  <si>
    <t>경기도 안양시</t>
    <phoneticPr fontId="9" type="noConversion"/>
  </si>
  <si>
    <t>지방자치단체를 당사자로 하는 계약에 관한 법률 시행령 제25조 및 제30조
(해당 물품을 제조ㆍ공급한 업체 계약)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</si>
</sst>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#,##0_);[Red]\(#,##0\)"/>
    <numFmt numFmtId="177" formatCode="#,##0_ "/>
  </numFmts>
  <fonts count="15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9"/>
      <name val="돋움"/>
      <family val="3"/>
      <charset val="129"/>
    </font>
    <font>
      <b/>
      <sz val="16"/>
      <name val="돋움"/>
      <family val="3"/>
      <charset val="129"/>
    </font>
    <font>
      <b/>
      <sz val="14"/>
      <name val="돋움"/>
      <family val="3"/>
      <charset val="129"/>
    </font>
    <font>
      <sz val="12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28"/>
      <color theme="1"/>
      <name val="HY헤드라인M"/>
      <family val="1"/>
      <charset val="129"/>
    </font>
    <font>
      <sz val="8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2"/>
      <color theme="1"/>
      <name val="돋움"/>
      <family val="3"/>
      <charset val="129"/>
    </font>
    <font>
      <sz val="11"/>
      <name val="굴림체"/>
      <family val="3"/>
      <charset val="129"/>
    </font>
    <font>
      <sz val="11"/>
      <color theme="1"/>
      <name val="굴림체"/>
      <family val="3"/>
      <charset val="129"/>
    </font>
    <font>
      <sz val="11"/>
      <color rgb="FF000000"/>
      <name val="굴림체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41">
    <xf numFmtId="0" fontId="0" fillId="0" borderId="0" xfId="0">
      <alignment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center"/>
    </xf>
    <xf numFmtId="176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0" fontId="7" fillId="0" borderId="0" xfId="0" applyFont="1" applyBorder="1" applyAlignment="1">
      <alignment horizontal="right" vertical="center"/>
    </xf>
    <xf numFmtId="0" fontId="3" fillId="2" borderId="11" xfId="3" applyFont="1" applyFill="1" applyBorder="1" applyAlignment="1">
      <alignment vertical="center"/>
    </xf>
    <xf numFmtId="0" fontId="3" fillId="2" borderId="11" xfId="3" applyFont="1" applyFill="1" applyBorder="1" applyAlignment="1">
      <alignment horizontal="center" vertical="center"/>
    </xf>
    <xf numFmtId="177" fontId="5" fillId="3" borderId="2" xfId="3" applyNumberFormat="1" applyFont="1" applyFill="1" applyBorder="1" applyAlignment="1">
      <alignment horizontal="center" vertical="center" wrapText="1"/>
    </xf>
    <xf numFmtId="0" fontId="10" fillId="0" borderId="2" xfId="0" applyFont="1" applyBorder="1">
      <alignment vertical="center"/>
    </xf>
    <xf numFmtId="0" fontId="11" fillId="3" borderId="2" xfId="0" applyFont="1" applyFill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vertical="center"/>
    </xf>
    <xf numFmtId="0" fontId="12" fillId="0" borderId="2" xfId="0" applyFont="1" applyBorder="1" applyAlignment="1">
      <alignment horizontal="center" vertical="center"/>
    </xf>
    <xf numFmtId="3" fontId="12" fillId="0" borderId="2" xfId="0" applyNumberFormat="1" applyFont="1" applyBorder="1" applyAlignment="1">
      <alignment vertical="center"/>
    </xf>
    <xf numFmtId="9" fontId="12" fillId="3" borderId="2" xfId="1" applyFont="1" applyFill="1" applyBorder="1" applyAlignment="1">
      <alignment horizontal="center" vertical="center"/>
    </xf>
    <xf numFmtId="3" fontId="13" fillId="3" borderId="2" xfId="0" applyNumberFormat="1" applyFont="1" applyFill="1" applyBorder="1" applyAlignment="1">
      <alignment vertical="center"/>
    </xf>
    <xf numFmtId="3" fontId="13" fillId="3" borderId="2" xfId="0" applyNumberFormat="1" applyFont="1" applyFill="1" applyBorder="1" applyAlignment="1">
      <alignment horizontal="right" vertical="center"/>
    </xf>
    <xf numFmtId="3" fontId="12" fillId="0" borderId="2" xfId="0" applyNumberFormat="1" applyFont="1" applyBorder="1" applyAlignment="1">
      <alignment horizontal="right" vertical="center"/>
    </xf>
    <xf numFmtId="0" fontId="12" fillId="3" borderId="2" xfId="0" applyFont="1" applyFill="1" applyBorder="1" applyAlignment="1">
      <alignment horizontal="center" vertical="center"/>
    </xf>
    <xf numFmtId="0" fontId="12" fillId="3" borderId="2" xfId="0" applyFont="1" applyFill="1" applyBorder="1" applyAlignment="1">
      <alignment vertical="center"/>
    </xf>
    <xf numFmtId="0" fontId="10" fillId="3" borderId="2" xfId="0" applyFont="1" applyFill="1" applyBorder="1">
      <alignment vertical="center"/>
    </xf>
    <xf numFmtId="3" fontId="14" fillId="0" borderId="2" xfId="0" applyNumberFormat="1" applyFont="1" applyBorder="1" applyAlignment="1">
      <alignment vertical="center"/>
    </xf>
    <xf numFmtId="3" fontId="12" fillId="3" borderId="2" xfId="0" applyNumberFormat="1" applyFont="1" applyFill="1" applyBorder="1" applyAlignment="1">
      <alignment horizontal="right" vertical="center"/>
    </xf>
    <xf numFmtId="177" fontId="5" fillId="0" borderId="12" xfId="3" applyNumberFormat="1" applyFont="1" applyBorder="1" applyAlignment="1">
      <alignment horizontal="center" vertical="center" wrapText="1"/>
    </xf>
    <xf numFmtId="0" fontId="3" fillId="2" borderId="6" xfId="3" applyFont="1" applyFill="1" applyBorder="1" applyAlignment="1">
      <alignment horizontal="center" vertical="center" wrapText="1"/>
    </xf>
    <xf numFmtId="0" fontId="3" fillId="2" borderId="1" xfId="3" applyFont="1" applyFill="1" applyBorder="1" applyAlignment="1">
      <alignment horizontal="center" vertical="center" wrapText="1"/>
    </xf>
    <xf numFmtId="0" fontId="4" fillId="2" borderId="7" xfId="4" applyFont="1" applyFill="1" applyBorder="1" applyAlignment="1">
      <alignment horizontal="center" vertical="center" wrapText="1"/>
    </xf>
    <xf numFmtId="0" fontId="4" fillId="2" borderId="8" xfId="4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3" fillId="2" borderId="9" xfId="3" applyFont="1" applyFill="1" applyBorder="1" applyAlignment="1">
      <alignment horizontal="center" vertical="center"/>
    </xf>
    <xf numFmtId="0" fontId="3" fillId="2" borderId="10" xfId="3" applyFont="1" applyFill="1" applyBorder="1" applyAlignment="1">
      <alignment horizontal="center" vertical="center"/>
    </xf>
    <xf numFmtId="0" fontId="3" fillId="2" borderId="6" xfId="3" applyFont="1" applyFill="1" applyBorder="1" applyAlignment="1">
      <alignment horizontal="center" vertical="center"/>
    </xf>
    <xf numFmtId="0" fontId="3" fillId="2" borderId="1" xfId="3" applyFont="1" applyFill="1" applyBorder="1" applyAlignment="1">
      <alignment horizontal="center" vertical="center"/>
    </xf>
    <xf numFmtId="14" fontId="3" fillId="2" borderId="6" xfId="3" applyNumberFormat="1" applyFont="1" applyFill="1" applyBorder="1" applyAlignment="1">
      <alignment horizontal="center" vertical="center"/>
    </xf>
    <xf numFmtId="14" fontId="3" fillId="2" borderId="1" xfId="3" applyNumberFormat="1" applyFont="1" applyFill="1" applyBorder="1" applyAlignment="1">
      <alignment horizontal="center" vertical="center"/>
    </xf>
    <xf numFmtId="0" fontId="3" fillId="2" borderId="3" xfId="3" applyFont="1" applyFill="1" applyBorder="1" applyAlignment="1">
      <alignment horizontal="center" vertical="center"/>
    </xf>
    <xf numFmtId="0" fontId="3" fillId="2" borderId="4" xfId="3" applyFont="1" applyFill="1" applyBorder="1" applyAlignment="1">
      <alignment horizontal="center" vertical="center"/>
    </xf>
    <xf numFmtId="0" fontId="3" fillId="2" borderId="5" xfId="3" applyFont="1" applyFill="1" applyBorder="1" applyAlignment="1">
      <alignment horizontal="center" vertical="center"/>
    </xf>
    <xf numFmtId="176" fontId="3" fillId="2" borderId="6" xfId="3" applyNumberFormat="1" applyFont="1" applyFill="1" applyBorder="1" applyAlignment="1">
      <alignment horizontal="center" vertical="center"/>
    </xf>
    <xf numFmtId="176" fontId="3" fillId="2" borderId="1" xfId="3" applyNumberFormat="1" applyFont="1" applyFill="1" applyBorder="1" applyAlignment="1">
      <alignment horizontal="center" vertical="center"/>
    </xf>
  </cellXfs>
  <cellStyles count="5">
    <cellStyle name="백분율" xfId="1" builtinId="5"/>
    <cellStyle name="쉼표 [0] 2" xfId="2" xr:uid="{00000000-0005-0000-0000-000002000000}"/>
    <cellStyle name="표준" xfId="0" builtinId="0"/>
    <cellStyle name="표준 2" xfId="3" xr:uid="{00000000-0005-0000-0000-000004000000}"/>
    <cellStyle name="표준 2 2" xfId="4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938985-D902-4B51-ACE7-B6267EF80567}">
  <dimension ref="A1:N31"/>
  <sheetViews>
    <sheetView tabSelected="1" zoomScale="70" zoomScaleNormal="70" workbookViewId="0">
      <selection sqref="A1:N1"/>
    </sheetView>
  </sheetViews>
  <sheetFormatPr defaultRowHeight="16.5" x14ac:dyDescent="0.3"/>
  <cols>
    <col min="1" max="1" width="9.125" bestFit="1" customWidth="1"/>
    <col min="3" max="3" width="24" customWidth="1"/>
    <col min="4" max="4" width="14.25" bestFit="1" customWidth="1"/>
    <col min="5" max="5" width="16" customWidth="1"/>
    <col min="6" max="6" width="14.5" customWidth="1"/>
    <col min="7" max="7" width="26.5" bestFit="1" customWidth="1"/>
    <col min="8" max="8" width="11.375" customWidth="1"/>
    <col min="9" max="9" width="19.375" bestFit="1" customWidth="1"/>
    <col min="10" max="10" width="62" customWidth="1"/>
    <col min="11" max="11" width="17" bestFit="1" customWidth="1"/>
    <col min="12" max="12" width="17.125" customWidth="1"/>
    <col min="13" max="13" width="11.75" customWidth="1"/>
    <col min="14" max="14" width="79.25" bestFit="1" customWidth="1"/>
  </cols>
  <sheetData>
    <row r="1" spans="1:14" ht="35.25" x14ac:dyDescent="0.3">
      <c r="A1" s="29" t="s">
        <v>38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</row>
    <row r="2" spans="1:14" ht="17.25" thickBot="1" x14ac:dyDescent="0.35">
      <c r="A2" s="4"/>
      <c r="B2" s="4"/>
      <c r="C2" s="4"/>
      <c r="D2" s="1"/>
      <c r="E2" s="4"/>
      <c r="F2" s="4"/>
      <c r="G2" s="4"/>
      <c r="H2" s="4"/>
      <c r="I2" s="4"/>
      <c r="J2" s="2"/>
      <c r="K2" s="3"/>
      <c r="N2" s="5" t="s">
        <v>11</v>
      </c>
    </row>
    <row r="3" spans="1:14" ht="24" customHeight="1" x14ac:dyDescent="0.3">
      <c r="A3" s="30" t="s">
        <v>0</v>
      </c>
      <c r="B3" s="32" t="s">
        <v>1</v>
      </c>
      <c r="C3" s="32" t="s">
        <v>2</v>
      </c>
      <c r="D3" s="34" t="s">
        <v>3</v>
      </c>
      <c r="E3" s="32" t="s">
        <v>4</v>
      </c>
      <c r="F3" s="32"/>
      <c r="G3" s="36" t="s">
        <v>5</v>
      </c>
      <c r="H3" s="37"/>
      <c r="I3" s="38"/>
      <c r="J3" s="32" t="s">
        <v>6</v>
      </c>
      <c r="K3" s="39" t="s">
        <v>7</v>
      </c>
      <c r="L3" s="32" t="s">
        <v>17</v>
      </c>
      <c r="M3" s="25" t="s">
        <v>8</v>
      </c>
      <c r="N3" s="27" t="s">
        <v>12</v>
      </c>
    </row>
    <row r="4" spans="1:14" ht="24" customHeight="1" thickBot="1" x14ac:dyDescent="0.35">
      <c r="A4" s="31"/>
      <c r="B4" s="33"/>
      <c r="C4" s="33"/>
      <c r="D4" s="35"/>
      <c r="E4" s="6"/>
      <c r="F4" s="6"/>
      <c r="G4" s="7" t="s">
        <v>9</v>
      </c>
      <c r="H4" s="7" t="s">
        <v>10</v>
      </c>
      <c r="I4" s="7" t="s">
        <v>14</v>
      </c>
      <c r="J4" s="33"/>
      <c r="K4" s="40"/>
      <c r="L4" s="33"/>
      <c r="M4" s="26"/>
      <c r="N4" s="28"/>
    </row>
    <row r="5" spans="1:14" s="21" customFormat="1" ht="30" customHeight="1" x14ac:dyDescent="0.3">
      <c r="A5" s="10">
        <v>1</v>
      </c>
      <c r="B5" s="19" t="s">
        <v>22</v>
      </c>
      <c r="C5" s="19" t="s">
        <v>15</v>
      </c>
      <c r="D5" s="19" t="s">
        <v>45</v>
      </c>
      <c r="E5" s="19" t="s">
        <v>37</v>
      </c>
      <c r="F5" s="19" t="s">
        <v>35</v>
      </c>
      <c r="G5" s="19" t="s">
        <v>46</v>
      </c>
      <c r="H5" s="19" t="s">
        <v>47</v>
      </c>
      <c r="I5" s="20" t="s">
        <v>147</v>
      </c>
      <c r="J5" s="20" t="s">
        <v>120</v>
      </c>
      <c r="K5" s="17">
        <v>13000000</v>
      </c>
      <c r="L5" s="23">
        <v>11800000</v>
      </c>
      <c r="M5" s="15">
        <f t="shared" ref="M5:M31" si="0">L5/K5</f>
        <v>0.90769230769230769</v>
      </c>
      <c r="N5" s="8" t="s">
        <v>13</v>
      </c>
    </row>
    <row r="6" spans="1:14" s="9" customFormat="1" ht="30" customHeight="1" x14ac:dyDescent="0.3">
      <c r="A6" s="10">
        <v>2</v>
      </c>
      <c r="B6" s="13" t="s">
        <v>22</v>
      </c>
      <c r="C6" s="13" t="s">
        <v>16</v>
      </c>
      <c r="D6" s="13" t="s">
        <v>48</v>
      </c>
      <c r="E6" s="13" t="s">
        <v>49</v>
      </c>
      <c r="F6" s="13" t="s">
        <v>35</v>
      </c>
      <c r="G6" s="13" t="s">
        <v>50</v>
      </c>
      <c r="H6" s="13" t="s">
        <v>51</v>
      </c>
      <c r="I6" s="12" t="s">
        <v>148</v>
      </c>
      <c r="J6" s="12" t="s">
        <v>121</v>
      </c>
      <c r="K6" s="17">
        <v>9840100</v>
      </c>
      <c r="L6" s="18">
        <v>9371500</v>
      </c>
      <c r="M6" s="15">
        <f t="shared" si="0"/>
        <v>0.95237853273848838</v>
      </c>
      <c r="N6" s="8" t="s">
        <v>13</v>
      </c>
    </row>
    <row r="7" spans="1:14" s="9" customFormat="1" ht="30" customHeight="1" x14ac:dyDescent="0.3">
      <c r="A7" s="11">
        <v>3</v>
      </c>
      <c r="B7" s="13" t="s">
        <v>22</v>
      </c>
      <c r="C7" s="13" t="s">
        <v>15</v>
      </c>
      <c r="D7" s="13" t="s">
        <v>48</v>
      </c>
      <c r="E7" s="13" t="s">
        <v>49</v>
      </c>
      <c r="F7" s="13" t="s">
        <v>32</v>
      </c>
      <c r="G7" s="13" t="s">
        <v>52</v>
      </c>
      <c r="H7" s="13" t="s">
        <v>53</v>
      </c>
      <c r="I7" s="12" t="s">
        <v>149</v>
      </c>
      <c r="J7" s="12" t="s">
        <v>122</v>
      </c>
      <c r="K7" s="17">
        <v>19970000</v>
      </c>
      <c r="L7" s="18">
        <v>19000000</v>
      </c>
      <c r="M7" s="15">
        <f t="shared" si="0"/>
        <v>0.9514271407110666</v>
      </c>
      <c r="N7" s="8" t="s">
        <v>13</v>
      </c>
    </row>
    <row r="8" spans="1:14" s="9" customFormat="1" ht="30" customHeight="1" x14ac:dyDescent="0.3">
      <c r="A8" s="10">
        <v>4</v>
      </c>
      <c r="B8" s="13" t="s">
        <v>22</v>
      </c>
      <c r="C8" s="13" t="s">
        <v>15</v>
      </c>
      <c r="D8" s="13" t="s">
        <v>54</v>
      </c>
      <c r="E8" s="13" t="s">
        <v>33</v>
      </c>
      <c r="F8" s="13" t="s">
        <v>35</v>
      </c>
      <c r="G8" s="13" t="s">
        <v>25</v>
      </c>
      <c r="H8" s="13" t="s">
        <v>28</v>
      </c>
      <c r="I8" s="12" t="s">
        <v>150</v>
      </c>
      <c r="J8" s="12" t="s">
        <v>123</v>
      </c>
      <c r="K8" s="17">
        <v>7700000</v>
      </c>
      <c r="L8" s="18">
        <v>7000000</v>
      </c>
      <c r="M8" s="15">
        <f t="shared" si="0"/>
        <v>0.90909090909090906</v>
      </c>
      <c r="N8" s="8" t="s">
        <v>13</v>
      </c>
    </row>
    <row r="9" spans="1:14" s="9" customFormat="1" ht="30" customHeight="1" x14ac:dyDescent="0.3">
      <c r="A9" s="10">
        <v>5</v>
      </c>
      <c r="B9" s="13" t="s">
        <v>22</v>
      </c>
      <c r="C9" s="13" t="s">
        <v>19</v>
      </c>
      <c r="D9" s="13" t="s">
        <v>55</v>
      </c>
      <c r="E9" s="13" t="s">
        <v>36</v>
      </c>
      <c r="F9" s="13" t="s">
        <v>56</v>
      </c>
      <c r="G9" s="13" t="s">
        <v>26</v>
      </c>
      <c r="H9" s="13" t="s">
        <v>29</v>
      </c>
      <c r="I9" s="12" t="s">
        <v>149</v>
      </c>
      <c r="J9" s="12" t="s">
        <v>124</v>
      </c>
      <c r="K9" s="17">
        <v>7784000</v>
      </c>
      <c r="L9" s="18">
        <v>7480000</v>
      </c>
      <c r="M9" s="15">
        <f t="shared" si="0"/>
        <v>0.96094552929085308</v>
      </c>
      <c r="N9" s="8" t="s">
        <v>13</v>
      </c>
    </row>
    <row r="10" spans="1:14" s="9" customFormat="1" ht="30" customHeight="1" x14ac:dyDescent="0.3">
      <c r="A10" s="11">
        <v>6</v>
      </c>
      <c r="B10" s="13" t="s">
        <v>23</v>
      </c>
      <c r="C10" s="13" t="s">
        <v>39</v>
      </c>
      <c r="D10" s="13" t="s">
        <v>57</v>
      </c>
      <c r="E10" s="13" t="s">
        <v>58</v>
      </c>
      <c r="F10" s="13" t="s">
        <v>59</v>
      </c>
      <c r="G10" s="13" t="s">
        <v>60</v>
      </c>
      <c r="H10" s="13" t="s">
        <v>61</v>
      </c>
      <c r="I10" s="12" t="s">
        <v>151</v>
      </c>
      <c r="J10" s="12" t="s">
        <v>125</v>
      </c>
      <c r="K10" s="17">
        <v>4851000</v>
      </c>
      <c r="L10" s="18">
        <v>4620000</v>
      </c>
      <c r="M10" s="15">
        <f t="shared" si="0"/>
        <v>0.95238095238095233</v>
      </c>
      <c r="N10" s="8" t="s">
        <v>13</v>
      </c>
    </row>
    <row r="11" spans="1:14" s="9" customFormat="1" ht="30" customHeight="1" x14ac:dyDescent="0.3">
      <c r="A11" s="10">
        <v>7</v>
      </c>
      <c r="B11" s="13" t="s">
        <v>22</v>
      </c>
      <c r="C11" s="13" t="s">
        <v>19</v>
      </c>
      <c r="D11" s="13" t="s">
        <v>57</v>
      </c>
      <c r="E11" s="13" t="s">
        <v>36</v>
      </c>
      <c r="F11" s="13" t="s">
        <v>62</v>
      </c>
      <c r="G11" s="13" t="s">
        <v>63</v>
      </c>
      <c r="H11" s="13" t="s">
        <v>64</v>
      </c>
      <c r="I11" s="12" t="s">
        <v>149</v>
      </c>
      <c r="J11" s="12" t="s">
        <v>126</v>
      </c>
      <c r="K11" s="17">
        <v>11990000</v>
      </c>
      <c r="L11" s="18">
        <v>11630000</v>
      </c>
      <c r="M11" s="15">
        <f t="shared" si="0"/>
        <v>0.96997497914929109</v>
      </c>
      <c r="N11" s="8" t="s">
        <v>13</v>
      </c>
    </row>
    <row r="12" spans="1:14" s="9" customFormat="1" ht="30" customHeight="1" x14ac:dyDescent="0.3">
      <c r="A12" s="10">
        <v>8</v>
      </c>
      <c r="B12" s="13" t="s">
        <v>23</v>
      </c>
      <c r="C12" s="13" t="s">
        <v>39</v>
      </c>
      <c r="D12" s="13" t="s">
        <v>65</v>
      </c>
      <c r="E12" s="13" t="s">
        <v>66</v>
      </c>
      <c r="F12" s="13" t="s">
        <v>59</v>
      </c>
      <c r="G12" s="13" t="s">
        <v>67</v>
      </c>
      <c r="H12" s="13" t="s">
        <v>68</v>
      </c>
      <c r="I12" s="12" t="s">
        <v>152</v>
      </c>
      <c r="J12" s="12" t="s">
        <v>127</v>
      </c>
      <c r="K12" s="17">
        <v>5520000</v>
      </c>
      <c r="L12" s="18">
        <v>4637600</v>
      </c>
      <c r="M12" s="15">
        <f t="shared" si="0"/>
        <v>0.84014492753623193</v>
      </c>
      <c r="N12" s="8" t="s">
        <v>13</v>
      </c>
    </row>
    <row r="13" spans="1:14" s="9" customFormat="1" ht="30" customHeight="1" x14ac:dyDescent="0.3">
      <c r="A13" s="11">
        <v>9</v>
      </c>
      <c r="B13" s="13" t="s">
        <v>23</v>
      </c>
      <c r="C13" s="13" t="s">
        <v>39</v>
      </c>
      <c r="D13" s="13" t="s">
        <v>65</v>
      </c>
      <c r="E13" s="13" t="s">
        <v>66</v>
      </c>
      <c r="F13" s="13" t="s">
        <v>59</v>
      </c>
      <c r="G13" s="13" t="s">
        <v>69</v>
      </c>
      <c r="H13" s="13" t="s">
        <v>70</v>
      </c>
      <c r="I13" s="12" t="s">
        <v>151</v>
      </c>
      <c r="J13" s="12" t="s">
        <v>128</v>
      </c>
      <c r="K13" s="17">
        <v>8600000</v>
      </c>
      <c r="L13" s="18">
        <v>5720000</v>
      </c>
      <c r="M13" s="15">
        <f t="shared" si="0"/>
        <v>0.66511627906976745</v>
      </c>
      <c r="N13" s="8" t="s">
        <v>13</v>
      </c>
    </row>
    <row r="14" spans="1:14" s="9" customFormat="1" ht="30" customHeight="1" x14ac:dyDescent="0.3">
      <c r="A14" s="10">
        <v>10</v>
      </c>
      <c r="B14" s="13" t="s">
        <v>23</v>
      </c>
      <c r="C14" s="13" t="s">
        <v>39</v>
      </c>
      <c r="D14" s="13" t="s">
        <v>65</v>
      </c>
      <c r="E14" s="13" t="s">
        <v>66</v>
      </c>
      <c r="F14" s="13" t="s">
        <v>59</v>
      </c>
      <c r="G14" s="13" t="s">
        <v>71</v>
      </c>
      <c r="H14" s="13" t="s">
        <v>72</v>
      </c>
      <c r="I14" s="12" t="s">
        <v>153</v>
      </c>
      <c r="J14" s="12" t="s">
        <v>129</v>
      </c>
      <c r="K14" s="17">
        <v>8170000</v>
      </c>
      <c r="L14" s="18">
        <v>7288000</v>
      </c>
      <c r="M14" s="15">
        <f t="shared" si="0"/>
        <v>0.89204406364749078</v>
      </c>
      <c r="N14" s="8" t="s">
        <v>13</v>
      </c>
    </row>
    <row r="15" spans="1:14" ht="30" customHeight="1" x14ac:dyDescent="0.3">
      <c r="A15" s="10">
        <v>11</v>
      </c>
      <c r="B15" s="13" t="s">
        <v>22</v>
      </c>
      <c r="C15" s="13" t="s">
        <v>19</v>
      </c>
      <c r="D15" s="13" t="s">
        <v>73</v>
      </c>
      <c r="E15" s="13" t="s">
        <v>34</v>
      </c>
      <c r="F15" s="13" t="s">
        <v>35</v>
      </c>
      <c r="G15" s="13" t="s">
        <v>63</v>
      </c>
      <c r="H15" s="13" t="s">
        <v>64</v>
      </c>
      <c r="I15" s="12" t="s">
        <v>149</v>
      </c>
      <c r="J15" s="12" t="s">
        <v>130</v>
      </c>
      <c r="K15" s="17">
        <v>7700000</v>
      </c>
      <c r="L15" s="18">
        <v>7400000</v>
      </c>
      <c r="M15" s="15">
        <f t="shared" si="0"/>
        <v>0.96103896103896103</v>
      </c>
      <c r="N15" s="8" t="s">
        <v>13</v>
      </c>
    </row>
    <row r="16" spans="1:14" ht="30" customHeight="1" x14ac:dyDescent="0.3">
      <c r="A16" s="11">
        <v>12</v>
      </c>
      <c r="B16" s="13" t="s">
        <v>22</v>
      </c>
      <c r="C16" s="13" t="s">
        <v>19</v>
      </c>
      <c r="D16" s="13" t="s">
        <v>73</v>
      </c>
      <c r="E16" s="13" t="s">
        <v>74</v>
      </c>
      <c r="F16" s="13" t="s">
        <v>75</v>
      </c>
      <c r="G16" s="13" t="s">
        <v>76</v>
      </c>
      <c r="H16" s="13" t="s">
        <v>77</v>
      </c>
      <c r="I16" s="12" t="s">
        <v>150</v>
      </c>
      <c r="J16" s="12" t="s">
        <v>131</v>
      </c>
      <c r="K16" s="17">
        <v>14960000</v>
      </c>
      <c r="L16" s="18">
        <v>13750000</v>
      </c>
      <c r="M16" s="15">
        <f t="shared" si="0"/>
        <v>0.91911764705882348</v>
      </c>
      <c r="N16" s="8" t="s">
        <v>13</v>
      </c>
    </row>
    <row r="17" spans="1:14" ht="30" customHeight="1" x14ac:dyDescent="0.3">
      <c r="A17" s="10">
        <v>13</v>
      </c>
      <c r="B17" s="13" t="s">
        <v>22</v>
      </c>
      <c r="C17" s="13" t="s">
        <v>19</v>
      </c>
      <c r="D17" s="13" t="s">
        <v>73</v>
      </c>
      <c r="E17" s="13" t="s">
        <v>78</v>
      </c>
      <c r="F17" s="13" t="s">
        <v>79</v>
      </c>
      <c r="G17" s="13" t="s">
        <v>80</v>
      </c>
      <c r="H17" s="13" t="s">
        <v>81</v>
      </c>
      <c r="I17" s="12" t="s">
        <v>154</v>
      </c>
      <c r="J17" s="12" t="s">
        <v>132</v>
      </c>
      <c r="K17" s="17">
        <v>21989000</v>
      </c>
      <c r="L17" s="18">
        <v>21527000</v>
      </c>
      <c r="M17" s="15">
        <f t="shared" si="0"/>
        <v>0.97898949474737373</v>
      </c>
      <c r="N17" s="8" t="s">
        <v>13</v>
      </c>
    </row>
    <row r="18" spans="1:14" ht="30" customHeight="1" x14ac:dyDescent="0.3">
      <c r="A18" s="10">
        <v>14</v>
      </c>
      <c r="B18" s="13" t="s">
        <v>23</v>
      </c>
      <c r="C18" s="13" t="s">
        <v>40</v>
      </c>
      <c r="D18" s="13" t="s">
        <v>73</v>
      </c>
      <c r="E18" s="13" t="s">
        <v>35</v>
      </c>
      <c r="F18" s="13" t="s">
        <v>82</v>
      </c>
      <c r="G18" s="13" t="s">
        <v>83</v>
      </c>
      <c r="H18" s="13" t="s">
        <v>84</v>
      </c>
      <c r="I18" s="12" t="s">
        <v>148</v>
      </c>
      <c r="J18" s="12" t="s">
        <v>133</v>
      </c>
      <c r="K18" s="17">
        <v>5000000</v>
      </c>
      <c r="L18" s="18">
        <v>4850000</v>
      </c>
      <c r="M18" s="15">
        <f t="shared" si="0"/>
        <v>0.97</v>
      </c>
      <c r="N18" s="8" t="s">
        <v>13</v>
      </c>
    </row>
    <row r="19" spans="1:14" ht="30" customHeight="1" x14ac:dyDescent="0.3">
      <c r="A19" s="11">
        <v>15</v>
      </c>
      <c r="B19" s="13" t="s">
        <v>42</v>
      </c>
      <c r="C19" s="13" t="s">
        <v>19</v>
      </c>
      <c r="D19" s="13" t="s">
        <v>85</v>
      </c>
      <c r="E19" s="13" t="s">
        <v>36</v>
      </c>
      <c r="F19" s="13" t="s">
        <v>32</v>
      </c>
      <c r="G19" s="13" t="s">
        <v>86</v>
      </c>
      <c r="H19" s="13" t="s">
        <v>87</v>
      </c>
      <c r="I19" s="12" t="s">
        <v>155</v>
      </c>
      <c r="J19" s="12" t="s">
        <v>134</v>
      </c>
      <c r="K19" s="22">
        <v>4345000</v>
      </c>
      <c r="L19" s="14">
        <v>3850000</v>
      </c>
      <c r="M19" s="15">
        <f t="shared" si="0"/>
        <v>0.88607594936708856</v>
      </c>
      <c r="N19" s="8" t="s">
        <v>13</v>
      </c>
    </row>
    <row r="20" spans="1:14" ht="30" customHeight="1" x14ac:dyDescent="0.3">
      <c r="A20" s="10">
        <v>16</v>
      </c>
      <c r="B20" s="13" t="s">
        <v>43</v>
      </c>
      <c r="C20" s="13" t="s">
        <v>41</v>
      </c>
      <c r="D20" s="13" t="s">
        <v>88</v>
      </c>
      <c r="E20" s="13" t="s">
        <v>36</v>
      </c>
      <c r="F20" s="13" t="s">
        <v>89</v>
      </c>
      <c r="G20" s="13" t="s">
        <v>27</v>
      </c>
      <c r="H20" s="13" t="s">
        <v>30</v>
      </c>
      <c r="I20" s="12" t="s">
        <v>149</v>
      </c>
      <c r="J20" s="12" t="s">
        <v>135</v>
      </c>
      <c r="K20" s="22">
        <v>9990000</v>
      </c>
      <c r="L20" s="14">
        <v>9431400</v>
      </c>
      <c r="M20" s="15">
        <f t="shared" si="0"/>
        <v>0.94408408408408406</v>
      </c>
      <c r="N20" s="8" t="s">
        <v>13</v>
      </c>
    </row>
    <row r="21" spans="1:14" ht="30" customHeight="1" x14ac:dyDescent="0.3">
      <c r="A21" s="10">
        <v>17</v>
      </c>
      <c r="B21" s="13" t="s">
        <v>43</v>
      </c>
      <c r="C21" s="13" t="s">
        <v>18</v>
      </c>
      <c r="D21" s="13" t="s">
        <v>88</v>
      </c>
      <c r="E21" s="13" t="s">
        <v>74</v>
      </c>
      <c r="F21" s="13" t="s">
        <v>90</v>
      </c>
      <c r="G21" s="13" t="s">
        <v>91</v>
      </c>
      <c r="H21" s="13" t="s">
        <v>92</v>
      </c>
      <c r="I21" s="12" t="s">
        <v>149</v>
      </c>
      <c r="J21" s="12" t="s">
        <v>136</v>
      </c>
      <c r="K21" s="16">
        <v>12000000</v>
      </c>
      <c r="L21" s="14">
        <v>9800000</v>
      </c>
      <c r="M21" s="15">
        <f t="shared" si="0"/>
        <v>0.81666666666666665</v>
      </c>
      <c r="N21" s="8" t="s">
        <v>13</v>
      </c>
    </row>
    <row r="22" spans="1:14" ht="30" customHeight="1" x14ac:dyDescent="0.3">
      <c r="A22" s="11">
        <v>18</v>
      </c>
      <c r="B22" s="13" t="s">
        <v>43</v>
      </c>
      <c r="C22" s="13" t="s">
        <v>31</v>
      </c>
      <c r="D22" s="13" t="s">
        <v>93</v>
      </c>
      <c r="E22" s="13" t="s">
        <v>94</v>
      </c>
      <c r="F22" s="13" t="s">
        <v>95</v>
      </c>
      <c r="G22" s="13" t="s">
        <v>96</v>
      </c>
      <c r="H22" s="13" t="s">
        <v>97</v>
      </c>
      <c r="I22" s="12" t="s">
        <v>149</v>
      </c>
      <c r="J22" s="12" t="s">
        <v>137</v>
      </c>
      <c r="K22" s="16">
        <v>5410000</v>
      </c>
      <c r="L22" s="14">
        <v>4690000</v>
      </c>
      <c r="M22" s="15">
        <f t="shared" si="0"/>
        <v>0.86691312384473196</v>
      </c>
      <c r="N22" s="8" t="s">
        <v>13</v>
      </c>
    </row>
    <row r="23" spans="1:14" ht="30" customHeight="1" x14ac:dyDescent="0.3">
      <c r="A23" s="10">
        <v>19</v>
      </c>
      <c r="B23" s="13" t="s">
        <v>42</v>
      </c>
      <c r="C23" s="13" t="s">
        <v>19</v>
      </c>
      <c r="D23" s="13" t="s">
        <v>93</v>
      </c>
      <c r="E23" s="13" t="s">
        <v>36</v>
      </c>
      <c r="F23" s="13" t="s">
        <v>98</v>
      </c>
      <c r="G23" s="13" t="s">
        <v>99</v>
      </c>
      <c r="H23" s="13" t="s">
        <v>100</v>
      </c>
      <c r="I23" s="12" t="s">
        <v>148</v>
      </c>
      <c r="J23" s="12" t="s">
        <v>138</v>
      </c>
      <c r="K23" s="16">
        <v>30000000</v>
      </c>
      <c r="L23" s="14">
        <v>27000000</v>
      </c>
      <c r="M23" s="15">
        <f t="shared" si="0"/>
        <v>0.9</v>
      </c>
      <c r="N23" s="24" t="s">
        <v>158</v>
      </c>
    </row>
    <row r="24" spans="1:14" ht="30" customHeight="1" x14ac:dyDescent="0.3">
      <c r="A24" s="10">
        <v>20</v>
      </c>
      <c r="B24" s="13" t="s">
        <v>44</v>
      </c>
      <c r="C24" s="13" t="s">
        <v>19</v>
      </c>
      <c r="D24" s="13" t="s">
        <v>101</v>
      </c>
      <c r="E24" s="13">
        <v>20260923</v>
      </c>
      <c r="F24" s="13">
        <v>20260928</v>
      </c>
      <c r="G24" s="13" t="s">
        <v>99</v>
      </c>
      <c r="H24" s="13" t="s">
        <v>100</v>
      </c>
      <c r="I24" s="12" t="s">
        <v>148</v>
      </c>
      <c r="J24" s="12" t="s">
        <v>139</v>
      </c>
      <c r="K24" s="16">
        <v>7005900</v>
      </c>
      <c r="L24" s="14">
        <v>6699000</v>
      </c>
      <c r="M24" s="15">
        <f t="shared" si="0"/>
        <v>0.95619406500235515</v>
      </c>
      <c r="N24" s="8" t="s">
        <v>13</v>
      </c>
    </row>
    <row r="25" spans="1:14" ht="30" customHeight="1" x14ac:dyDescent="0.3">
      <c r="A25" s="11">
        <v>21</v>
      </c>
      <c r="B25" s="13" t="s">
        <v>43</v>
      </c>
      <c r="C25" s="13" t="s">
        <v>19</v>
      </c>
      <c r="D25" s="13" t="s">
        <v>102</v>
      </c>
      <c r="E25" s="13" t="s">
        <v>103</v>
      </c>
      <c r="F25" s="13" t="s">
        <v>75</v>
      </c>
      <c r="G25" s="13" t="s">
        <v>20</v>
      </c>
      <c r="H25" s="13" t="s">
        <v>21</v>
      </c>
      <c r="I25" s="12" t="s">
        <v>149</v>
      </c>
      <c r="J25" s="12" t="s">
        <v>140</v>
      </c>
      <c r="K25" s="16">
        <v>7000000</v>
      </c>
      <c r="L25" s="14">
        <v>6700000</v>
      </c>
      <c r="M25" s="15">
        <f t="shared" si="0"/>
        <v>0.95714285714285718</v>
      </c>
      <c r="N25" s="8" t="s">
        <v>13</v>
      </c>
    </row>
    <row r="26" spans="1:14" ht="30" customHeight="1" x14ac:dyDescent="0.3">
      <c r="A26" s="10">
        <v>22</v>
      </c>
      <c r="B26" s="13" t="s">
        <v>43</v>
      </c>
      <c r="C26" s="13" t="s">
        <v>16</v>
      </c>
      <c r="D26" s="13" t="s">
        <v>102</v>
      </c>
      <c r="E26" s="13" t="s">
        <v>74</v>
      </c>
      <c r="F26" s="13" t="s">
        <v>104</v>
      </c>
      <c r="G26" s="13" t="s">
        <v>105</v>
      </c>
      <c r="H26" s="13" t="s">
        <v>106</v>
      </c>
      <c r="I26" s="12" t="s">
        <v>149</v>
      </c>
      <c r="J26" s="12" t="s">
        <v>141</v>
      </c>
      <c r="K26" s="16">
        <v>5870000</v>
      </c>
      <c r="L26" s="14">
        <v>5510000</v>
      </c>
      <c r="M26" s="15">
        <f t="shared" si="0"/>
        <v>0.93867120954003402</v>
      </c>
      <c r="N26" s="8" t="s">
        <v>13</v>
      </c>
    </row>
    <row r="27" spans="1:14" ht="30" customHeight="1" x14ac:dyDescent="0.3">
      <c r="A27" s="10">
        <v>23</v>
      </c>
      <c r="B27" s="13" t="s">
        <v>42</v>
      </c>
      <c r="C27" s="13" t="s">
        <v>31</v>
      </c>
      <c r="D27" s="13" t="s">
        <v>107</v>
      </c>
      <c r="E27" s="13" t="s">
        <v>32</v>
      </c>
      <c r="F27" s="13" t="s">
        <v>104</v>
      </c>
      <c r="G27" s="13" t="s">
        <v>108</v>
      </c>
      <c r="H27" s="13" t="s">
        <v>109</v>
      </c>
      <c r="I27" s="12" t="s">
        <v>156</v>
      </c>
      <c r="J27" s="12" t="s">
        <v>142</v>
      </c>
      <c r="K27" s="16">
        <v>5000000</v>
      </c>
      <c r="L27" s="14">
        <v>4895000</v>
      </c>
      <c r="M27" s="15">
        <f t="shared" si="0"/>
        <v>0.97899999999999998</v>
      </c>
      <c r="N27" s="8" t="s">
        <v>13</v>
      </c>
    </row>
    <row r="28" spans="1:14" ht="30" customHeight="1" x14ac:dyDescent="0.3">
      <c r="A28" s="11">
        <v>24</v>
      </c>
      <c r="B28" s="13" t="s">
        <v>43</v>
      </c>
      <c r="C28" s="13" t="s">
        <v>24</v>
      </c>
      <c r="D28" s="13" t="s">
        <v>107</v>
      </c>
      <c r="E28" s="13" t="s">
        <v>110</v>
      </c>
      <c r="F28" s="13" t="s">
        <v>111</v>
      </c>
      <c r="G28" s="13" t="s">
        <v>52</v>
      </c>
      <c r="H28" s="13" t="s">
        <v>53</v>
      </c>
      <c r="I28" s="12" t="s">
        <v>149</v>
      </c>
      <c r="J28" s="12" t="s">
        <v>143</v>
      </c>
      <c r="K28" s="16">
        <v>19800000</v>
      </c>
      <c r="L28" s="14">
        <v>17600000</v>
      </c>
      <c r="M28" s="15">
        <f t="shared" si="0"/>
        <v>0.88888888888888884</v>
      </c>
      <c r="N28" s="8" t="s">
        <v>13</v>
      </c>
    </row>
    <row r="29" spans="1:14" ht="30" customHeight="1" x14ac:dyDescent="0.3">
      <c r="A29" s="10">
        <v>25</v>
      </c>
      <c r="B29" s="13" t="s">
        <v>43</v>
      </c>
      <c r="C29" s="13" t="s">
        <v>18</v>
      </c>
      <c r="D29" s="13" t="s">
        <v>107</v>
      </c>
      <c r="E29" s="13" t="s">
        <v>62</v>
      </c>
      <c r="F29" s="13" t="s">
        <v>112</v>
      </c>
      <c r="G29" s="13" t="s">
        <v>113</v>
      </c>
      <c r="H29" s="13" t="s">
        <v>114</v>
      </c>
      <c r="I29" s="12" t="s">
        <v>149</v>
      </c>
      <c r="J29" s="12" t="s">
        <v>144</v>
      </c>
      <c r="K29" s="16">
        <v>12500000</v>
      </c>
      <c r="L29" s="14">
        <v>11870000</v>
      </c>
      <c r="M29" s="15">
        <f t="shared" si="0"/>
        <v>0.9496</v>
      </c>
      <c r="N29" s="8" t="s">
        <v>13</v>
      </c>
    </row>
    <row r="30" spans="1:14" ht="30" customHeight="1" x14ac:dyDescent="0.3">
      <c r="A30" s="10">
        <v>26</v>
      </c>
      <c r="B30" s="13" t="s">
        <v>43</v>
      </c>
      <c r="C30" s="13" t="s">
        <v>15</v>
      </c>
      <c r="D30" s="13" t="s">
        <v>107</v>
      </c>
      <c r="E30" s="13" t="s">
        <v>115</v>
      </c>
      <c r="F30" s="13" t="s">
        <v>112</v>
      </c>
      <c r="G30" s="13" t="s">
        <v>116</v>
      </c>
      <c r="H30" s="13" t="s">
        <v>117</v>
      </c>
      <c r="I30" s="12" t="s">
        <v>149</v>
      </c>
      <c r="J30" s="12" t="s">
        <v>145</v>
      </c>
      <c r="K30" s="16">
        <v>14300000</v>
      </c>
      <c r="L30" s="14">
        <v>13500000</v>
      </c>
      <c r="M30" s="15">
        <f t="shared" si="0"/>
        <v>0.94405594405594406</v>
      </c>
      <c r="N30" s="8" t="s">
        <v>13</v>
      </c>
    </row>
    <row r="31" spans="1:14" ht="30" customHeight="1" x14ac:dyDescent="0.3">
      <c r="A31" s="11">
        <v>27</v>
      </c>
      <c r="B31" s="13" t="s">
        <v>42</v>
      </c>
      <c r="C31" s="13" t="s">
        <v>15</v>
      </c>
      <c r="D31" s="13" t="s">
        <v>107</v>
      </c>
      <c r="E31" s="13" t="s">
        <v>103</v>
      </c>
      <c r="F31" s="13" t="s">
        <v>98</v>
      </c>
      <c r="G31" s="13" t="s">
        <v>118</v>
      </c>
      <c r="H31" s="13" t="s">
        <v>119</v>
      </c>
      <c r="I31" s="12" t="s">
        <v>157</v>
      </c>
      <c r="J31" s="12" t="s">
        <v>146</v>
      </c>
      <c r="K31" s="16">
        <v>3300000</v>
      </c>
      <c r="L31" s="14">
        <v>2200000</v>
      </c>
      <c r="M31" s="15">
        <f t="shared" si="0"/>
        <v>0.66666666666666663</v>
      </c>
      <c r="N31" s="8" t="s">
        <v>13</v>
      </c>
    </row>
  </sheetData>
  <mergeCells count="12">
    <mergeCell ref="M3:M4"/>
    <mergeCell ref="N3:N4"/>
    <mergeCell ref="A1:N1"/>
    <mergeCell ref="A3:A4"/>
    <mergeCell ref="B3:B4"/>
    <mergeCell ref="C3:C4"/>
    <mergeCell ref="D3:D4"/>
    <mergeCell ref="E3:F3"/>
    <mergeCell ref="G3:I3"/>
    <mergeCell ref="J3:J4"/>
    <mergeCell ref="K3:K4"/>
    <mergeCell ref="L3:L4"/>
  </mergeCells>
  <phoneticPr fontId="9" type="noConversion"/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9월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</dc:creator>
  <cp:lastModifiedBy>이영윤</cp:lastModifiedBy>
  <cp:lastPrinted>2023-03-15T05:20:50Z</cp:lastPrinted>
  <dcterms:created xsi:type="dcterms:W3CDTF">2018-02-05T11:15:24Z</dcterms:created>
  <dcterms:modified xsi:type="dcterms:W3CDTF">2026-10-06T05:12:50Z</dcterms:modified>
</cp:coreProperties>
</file>